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G8" i="1" l="1"/>
  <c r="H8" i="1"/>
  <c r="I8" i="1"/>
  <c r="J8" i="1"/>
  <c r="J20" i="1" l="1"/>
  <c r="I20" i="1" l="1"/>
  <c r="H20" i="1"/>
  <c r="H21" i="1" s="1"/>
  <c r="G20" i="1"/>
  <c r="G21" i="1" s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<sst xmlns="http://schemas.openxmlformats.org/spreadsheetml/2006/main" count="62" uniqueCount="58">
  <si>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</si>
  <si>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</si>
  <si>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</si>
  <si>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</si>
  <si>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</si>
  <si>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</si>
  <si>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</si>
  <si>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</si>
  <si>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</si>
  <si>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</si>
  <si>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</si>
  <si>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</si>
  <si>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</si>
  <si>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</si>
  <si>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</si>
  <si>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</si>
  <si>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</si>
  <si>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</si>
  <si>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</si>
  <si>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</si>
  <si>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</si>
  <si>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</si>
  <si>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</si>
  <si>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</si>
  <si>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</si>
  <si>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</si>
  <si>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</si>
  <si>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</si>
  <si>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</si>
  <si>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</si>
  <si>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№516, 2013</t>
  </si>
  <si>
    <t>Гарнир</t>
  </si>
  <si>
    <t>Хлеб пшеничный,  30г</t>
  </si>
  <si>
    <t>Хлеб ржано-пшеничный, 30г</t>
  </si>
  <si>
    <t>№ 111, 2012 Пермь</t>
  </si>
  <si>
    <t>Бутерброд с колбасой в/к 30/30</t>
  </si>
  <si>
    <t>№333, 2004</t>
  </si>
  <si>
    <t>Макаронные изделия отварные с сыром 167/20/13 (200)</t>
  </si>
  <si>
    <t>167/20/13</t>
  </si>
  <si>
    <t>30/30</t>
  </si>
  <si>
    <t>№686, 2004</t>
  </si>
  <si>
    <t>Чай с сахаром  и лимоном 200/15/7</t>
  </si>
  <si>
    <t>200/15/7</t>
  </si>
  <si>
    <t>Хлеб ржано-пшеничный, 25г</t>
  </si>
  <si>
    <t>Ряженка 200гр</t>
  </si>
  <si>
    <t>№ 15,2012 Пермь</t>
  </si>
  <si>
    <t>Яйцо вареное со свежим огурцом, маслом 40/55/5</t>
  </si>
  <si>
    <t>40/55/5</t>
  </si>
  <si>
    <t>№135, 2004</t>
  </si>
  <si>
    <t>Суп из овощей со сметаной 250/10</t>
  </si>
  <si>
    <t>250/10</t>
  </si>
  <si>
    <t>№337, Пермь 2013</t>
  </si>
  <si>
    <t>Рыба / ментай филе / запеченная в омлете 100</t>
  </si>
  <si>
    <t>№512,2004</t>
  </si>
  <si>
    <t>Рис припущенный 180гр</t>
  </si>
  <si>
    <t>№ 631 2000</t>
  </si>
  <si>
    <t>Напиток из плодов шиповника</t>
  </si>
  <si>
    <t>Апельсины свежие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</si>
</sst>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19</v>
      </c>
      <c r="F1" s="39" t="s">
        <v>23</v>
      </c>
      <c r="I1" t="s">
        <v>1</v>
      </c>
      <c r="J1" s="40">
        <v>45103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34</v>
      </c>
      <c r="D4" s="11" t="s">
        <v>35</v>
      </c>
      <c r="E4" s="49" t="s">
        <v>39</v>
      </c>
      <c r="F4" s="11"/>
      <c r="G4" s="11">
        <v>166.54</v>
      </c>
      <c r="H4" s="11">
        <v>4.38</v>
      </c>
      <c r="I4" s="11">
        <v>3.69</v>
      </c>
      <c r="J4" s="11">
        <v>28.96</v>
      </c>
    </row>
    <row r="5" spans="1:10" ht="28.8" x14ac:dyDescent="0.3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355.05</v>
      </c>
      <c r="H5" s="13">
        <v>10.99</v>
      </c>
      <c r="I5" s="13">
        <v>16.670000000000002</v>
      </c>
      <c r="J5" s="13">
        <v>40.270000000000003</v>
      </c>
    </row>
    <row r="6" spans="1:10" ht="28.8" x14ac:dyDescent="0.3">
      <c r="A6" s="4"/>
      <c r="B6" s="1" t="s">
        <v>12</v>
      </c>
      <c r="C6" s="11" t="s">
        <v>40</v>
      </c>
      <c r="D6" s="11" t="s">
        <v>41</v>
      </c>
      <c r="E6" s="11" t="s">
        <v>42</v>
      </c>
      <c r="F6" s="11"/>
      <c r="G6" s="11">
        <v>62.57</v>
      </c>
      <c r="H6" s="11">
        <v>0.26</v>
      </c>
      <c r="I6" s="11">
        <v>0.06</v>
      </c>
      <c r="J6" s="11">
        <v>15.25</v>
      </c>
    </row>
    <row r="7" spans="1:10" ht="29.4" thickBot="1" x14ac:dyDescent="0.35">
      <c r="A7" s="4"/>
      <c r="B7" s="1" t="s">
        <v>18</v>
      </c>
      <c r="C7" s="28" t="s">
        <v>25</v>
      </c>
      <c r="D7" s="28" t="s">
        <v>43</v>
      </c>
      <c r="E7" s="30">
        <v>25</v>
      </c>
      <c r="F7" s="22"/>
      <c r="G7" s="31">
        <v>56.08</v>
      </c>
      <c r="H7" s="31">
        <v>1.18</v>
      </c>
      <c r="I7" s="31">
        <v>0.18</v>
      </c>
      <c r="J7" s="31">
        <v>12.45</v>
      </c>
    </row>
    <row r="8" spans="1:10" x14ac:dyDescent="0.3">
      <c r="A8" s="2"/>
      <c r="B8" s="7" t="s">
        <v>26</v>
      </c>
      <c r="C8" s="16"/>
      <c r="D8" s="17"/>
      <c r="E8" s="18"/>
      <c r="F8" s="19"/>
      <c r="G8" s="9">
        <f>SUM(G4:G7)</f>
        <v>640.24000000000012</v>
      </c>
      <c r="H8" s="13">
        <f>SUM(H4:H7)</f>
        <v>16.810000000000002</v>
      </c>
      <c r="I8" s="13">
        <f>SUM(I4:I7)</f>
        <v>20.6</v>
      </c>
      <c r="J8" s="13">
        <f>SUM(J4:J7)</f>
        <v>96.93</v>
      </c>
    </row>
    <row r="9" spans="1:10" ht="28.8" x14ac:dyDescent="0.3">
      <c r="A9" s="4" t="s">
        <v>29</v>
      </c>
      <c r="B9" s="41"/>
      <c r="C9" s="42" t="s">
        <v>30</v>
      </c>
      <c r="D9" s="42" t="s">
        <v>44</v>
      </c>
      <c r="E9" s="43">
        <v>200</v>
      </c>
      <c r="F9" s="29"/>
      <c r="G9" s="13">
        <v>100</v>
      </c>
      <c r="H9" s="13">
        <v>5.8</v>
      </c>
      <c r="I9" s="13">
        <v>5</v>
      </c>
      <c r="J9" s="13">
        <v>8</v>
      </c>
    </row>
    <row r="10" spans="1:10" x14ac:dyDescent="0.3">
      <c r="A10" s="4"/>
      <c r="B10" s="14" t="s">
        <v>26</v>
      </c>
      <c r="C10" s="14"/>
      <c r="D10" s="20"/>
      <c r="E10" s="21"/>
      <c r="F10" s="22"/>
      <c r="G10" s="21">
        <v>100</v>
      </c>
      <c r="H10" s="47">
        <v>5.8</v>
      </c>
      <c r="I10" s="21">
        <v>5</v>
      </c>
      <c r="J10" s="23">
        <v>8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43.2" x14ac:dyDescent="0.3">
      <c r="A12" s="4" t="s">
        <v>13</v>
      </c>
      <c r="B12" s="6" t="s">
        <v>14</v>
      </c>
      <c r="C12" s="28" t="s">
        <v>45</v>
      </c>
      <c r="D12" s="28" t="s">
        <v>46</v>
      </c>
      <c r="E12" s="28" t="s">
        <v>47</v>
      </c>
      <c r="F12" s="29"/>
      <c r="G12" s="28">
        <v>116.16</v>
      </c>
      <c r="H12" s="28">
        <v>5.52</v>
      </c>
      <c r="I12" s="28">
        <v>9.6</v>
      </c>
      <c r="J12" s="28">
        <v>1.93</v>
      </c>
    </row>
    <row r="13" spans="1:10" ht="28.8" x14ac:dyDescent="0.3">
      <c r="A13" s="4"/>
      <c r="B13" s="1" t="s">
        <v>15</v>
      </c>
      <c r="C13" s="28" t="s">
        <v>48</v>
      </c>
      <c r="D13" s="28" t="s">
        <v>49</v>
      </c>
      <c r="E13" s="28" t="s">
        <v>50</v>
      </c>
      <c r="F13" s="22"/>
      <c r="G13" s="28">
        <v>121.48</v>
      </c>
      <c r="H13" s="28">
        <v>2.41</v>
      </c>
      <c r="I13" s="28">
        <v>6.09</v>
      </c>
      <c r="J13" s="28">
        <v>14.26</v>
      </c>
    </row>
    <row r="14" spans="1:10" ht="43.2" x14ac:dyDescent="0.3">
      <c r="A14" s="4"/>
      <c r="B14" s="1" t="s">
        <v>16</v>
      </c>
      <c r="C14" s="28" t="s">
        <v>51</v>
      </c>
      <c r="D14" s="28" t="s">
        <v>52</v>
      </c>
      <c r="E14" s="30">
        <v>100</v>
      </c>
      <c r="F14" s="22"/>
      <c r="G14" s="30">
        <v>197.4</v>
      </c>
      <c r="H14" s="30">
        <v>18.41</v>
      </c>
      <c r="I14" s="30">
        <v>11</v>
      </c>
      <c r="J14" s="30">
        <v>6.2</v>
      </c>
    </row>
    <row r="15" spans="1:10" ht="28.8" x14ac:dyDescent="0.3">
      <c r="A15" s="4"/>
      <c r="B15" s="1" t="s">
        <v>31</v>
      </c>
      <c r="C15" s="28" t="s">
        <v>53</v>
      </c>
      <c r="D15" s="28" t="s">
        <v>54</v>
      </c>
      <c r="E15" s="30">
        <v>180</v>
      </c>
      <c r="F15" s="22"/>
      <c r="G15" s="30">
        <v>262.99</v>
      </c>
      <c r="H15" s="30">
        <v>4.45</v>
      </c>
      <c r="I15" s="48">
        <v>5.58</v>
      </c>
      <c r="J15" s="30">
        <v>48.76</v>
      </c>
    </row>
    <row r="16" spans="1:10" ht="28.8" x14ac:dyDescent="0.3">
      <c r="A16" s="4"/>
      <c r="B16" s="1" t="s">
        <v>17</v>
      </c>
      <c r="C16" s="28" t="s">
        <v>55</v>
      </c>
      <c r="D16" s="28" t="s">
        <v>56</v>
      </c>
      <c r="E16" s="30">
        <v>200</v>
      </c>
      <c r="F16" s="22"/>
      <c r="G16" s="30">
        <v>72.8</v>
      </c>
      <c r="H16" s="30">
        <v>0.4</v>
      </c>
      <c r="I16" s="30">
        <v>0.27</v>
      </c>
      <c r="J16" s="30">
        <v>19.760000000000002</v>
      </c>
    </row>
    <row r="17" spans="1:10" ht="28.8" x14ac:dyDescent="0.3">
      <c r="A17" s="4"/>
      <c r="B17" s="1" t="s">
        <v>20</v>
      </c>
      <c r="C17" s="28" t="s">
        <v>24</v>
      </c>
      <c r="D17" s="28" t="s">
        <v>32</v>
      </c>
      <c r="E17" s="30">
        <v>30</v>
      </c>
      <c r="F17" s="22"/>
      <c r="G17" s="31">
        <v>71.19</v>
      </c>
      <c r="H17" s="31">
        <v>2.2799999999999998</v>
      </c>
      <c r="I17" s="31">
        <v>0.27</v>
      </c>
      <c r="J17" s="31">
        <v>14.91</v>
      </c>
    </row>
    <row r="18" spans="1:10" ht="28.8" x14ac:dyDescent="0.3">
      <c r="A18" s="4"/>
      <c r="B18" s="1" t="s">
        <v>18</v>
      </c>
      <c r="C18" s="28" t="s">
        <v>25</v>
      </c>
      <c r="D18" s="28" t="s">
        <v>33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3">
      <c r="A19" s="4"/>
      <c r="B19" s="44"/>
      <c r="C19" s="45"/>
      <c r="D19" s="28" t="s">
        <v>57</v>
      </c>
      <c r="E19" s="46">
        <v>140</v>
      </c>
      <c r="F19" s="35"/>
      <c r="G19" s="31">
        <v>35</v>
      </c>
      <c r="H19" s="31">
        <v>0.8</v>
      </c>
      <c r="I19" s="31">
        <v>0.2</v>
      </c>
      <c r="J19" s="31">
        <v>7.5</v>
      </c>
    </row>
    <row r="20" spans="1:10" x14ac:dyDescent="0.3">
      <c r="A20" s="4"/>
      <c r="B20" s="32"/>
      <c r="C20" s="32"/>
      <c r="D20" s="33" t="s">
        <v>26</v>
      </c>
      <c r="E20" s="34"/>
      <c r="F20" s="35"/>
      <c r="G20" s="36">
        <f>SUM(G12:G19)</f>
        <v>944.31</v>
      </c>
      <c r="H20" s="36">
        <f>SUM(H12:H19)</f>
        <v>35.679999999999993</v>
      </c>
      <c r="I20" s="36">
        <f>SUM(I12:I19)</f>
        <v>33.220000000000006</v>
      </c>
      <c r="J20" s="36">
        <f>SUM(J12:J19)</f>
        <v>128.26</v>
      </c>
    </row>
    <row r="21" spans="1:10" ht="15" thickBot="1" x14ac:dyDescent="0.35">
      <c r="A21" s="5"/>
      <c r="B21" s="15"/>
      <c r="C21" s="15"/>
      <c r="D21" s="37" t="s">
        <v>27</v>
      </c>
      <c r="E21" s="25"/>
      <c r="F21" s="26"/>
      <c r="G21" s="30">
        <f>SUM(G20,G9,G8)</f>
        <v>1684.5500000000002</v>
      </c>
      <c r="H21" s="30">
        <f>SUM(H20,H9,H8)</f>
        <v>58.289999999999992</v>
      </c>
      <c r="I21" s="48">
        <f>I20+I10+I8</f>
        <v>58.820000000000007</v>
      </c>
      <c r="J21" s="48">
        <f>SUM(J20,J10,J8)</f>
        <v>233.19</v>
      </c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  <row r="23" spans="1:10" x14ac:dyDescent="0.3">
      <c r="C23" s="38"/>
      <c r="D23" s="38"/>
      <c r="E23" s="38"/>
      <c r="F23" s="38"/>
      <c r="G23" s="38"/>
      <c r="H23" s="38"/>
      <c r="I23" s="38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2023-06-18T14:43:04Z</dcterms:modified>
</cp:coreProperties>
</file>