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I20" i="1"/>
  <c r="H20" i="1"/>
  <c r="G20" i="1"/>
  <c r="I19" i="1" l="1"/>
  <c r="H19" i="1"/>
  <c r="G19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<sst xmlns="http://schemas.openxmlformats.org/spreadsheetml/2006/main" count="70" uniqueCount="65">
  <si>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</si>
  <si>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</si>
  <si>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</si>
  <si>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</si>
  <si>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</si>
  <si>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</si>
  <si>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</si>
  <si>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</si>
  <si>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</si>
  <si>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</si>
  <si>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</si>
  <si>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</si>
  <si>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</si>
  <si>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</si>
  <si>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</si>
  <si>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</si>
  <si>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</si>
  <si>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</si>
  <si>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</si>
  <si>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</si>
  <si>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</si>
  <si>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</si>
  <si>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</si>
  <si>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</si>
  <si>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</si>
  <si>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</si>
  <si>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</si>
  <si>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</si>
  <si>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</si>
  <si>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</si>
  <si>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</si>
  <si>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</si>
  <si>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</si>
  <si>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</si>
  <si>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</si>
  <si>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</si>
  <si>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132 2004</t>
  </si>
  <si>
    <t>№ 498 2004</t>
  </si>
  <si>
    <t>Стр. 246 таб. №1 2004</t>
  </si>
  <si>
    <t>№ 438 2011</t>
  </si>
  <si>
    <t xml:space="preserve">Бутерброд с повидлом и маслом </t>
  </si>
  <si>
    <t xml:space="preserve">Каша пшеничная молочная с маслом </t>
  </si>
  <si>
    <t xml:space="preserve">Чай с сахаром и молоком </t>
  </si>
  <si>
    <t>Хлеб ржано-пшеничный</t>
  </si>
  <si>
    <t>5.50</t>
  </si>
  <si>
    <t>7.90</t>
  </si>
  <si>
    <t>5.30</t>
  </si>
  <si>
    <t>4.00</t>
  </si>
  <si>
    <t>22.70</t>
  </si>
  <si>
    <t>18.20</t>
  </si>
  <si>
    <t>33.60</t>
  </si>
  <si>
    <t>35.00</t>
  </si>
  <si>
    <t>19.00</t>
  </si>
  <si>
    <t>20.00</t>
  </si>
  <si>
    <t>6.00</t>
  </si>
  <si>
    <t>135.80</t>
  </si>
  <si>
    <t>158.50</t>
  </si>
  <si>
    <t>Салат из капусты с томатами</t>
  </si>
  <si>
    <t>№ 46, 2011</t>
  </si>
  <si>
    <t xml:space="preserve">Рассольник Ленинградский со сметаной </t>
  </si>
  <si>
    <t>Котлета куриная с маслом сливочным</t>
  </si>
  <si>
    <t xml:space="preserve">Каша гречневая рассыпчатая </t>
  </si>
  <si>
    <t xml:space="preserve">Компот из плодов сушеных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</si>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</sst>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64</v>
      </c>
      <c r="C1" s="46"/>
      <c r="D1" s="47"/>
      <c r="E1" t="s">
        <v>20</v>
      </c>
      <c r="F1" s="28" t="s">
        <v>25</v>
      </c>
      <c r="I1" t="s">
        <v>1</v>
      </c>
      <c r="J1" s="29">
        <v>45203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40</v>
      </c>
      <c r="E4" s="12" t="s">
        <v>32</v>
      </c>
      <c r="F4" s="32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41</v>
      </c>
      <c r="E5" s="12">
        <v>200</v>
      </c>
      <c r="F5" s="31" t="s">
        <v>45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42</v>
      </c>
      <c r="E6" s="12" t="s">
        <v>35</v>
      </c>
      <c r="F6" s="32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43</v>
      </c>
      <c r="E7" s="12">
        <v>30</v>
      </c>
      <c r="F7" s="31" t="s">
        <v>47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48</v>
      </c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58</v>
      </c>
      <c r="D12" s="20" t="s">
        <v>57</v>
      </c>
      <c r="E12" s="21">
        <v>60</v>
      </c>
      <c r="F12" s="42" t="s">
        <v>49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36</v>
      </c>
      <c r="D13" s="20" t="s">
        <v>59</v>
      </c>
      <c r="E13" s="21">
        <v>250</v>
      </c>
      <c r="F13" s="37" t="s">
        <v>50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37</v>
      </c>
      <c r="D14" s="20" t="s">
        <v>60</v>
      </c>
      <c r="E14" s="21" t="s">
        <v>30</v>
      </c>
      <c r="F14" s="37" t="s">
        <v>51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61</v>
      </c>
      <c r="E15" s="21">
        <v>150</v>
      </c>
      <c r="F15" s="37" t="s">
        <v>52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37" t="s">
        <v>53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63</v>
      </c>
      <c r="E17" s="21">
        <v>40</v>
      </c>
      <c r="F17" s="37" t="s">
        <v>54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43</v>
      </c>
      <c r="E18" s="21">
        <v>30</v>
      </c>
      <c r="F18" s="37" t="s">
        <v>47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55</v>
      </c>
      <c r="G19" s="25">
        <f t="shared" ref="G19:I19" si="0">SUM(G12:G18)</f>
        <v>1143.06</v>
      </c>
      <c r="H19" s="25">
        <f t="shared" si="0"/>
        <v>36.42</v>
      </c>
      <c r="I19" s="25">
        <f t="shared" si="0"/>
        <v>42.82</v>
      </c>
      <c r="J19" s="25">
        <f>SUM(J12:J18)</f>
        <v>126.99999999999999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56</v>
      </c>
      <c r="G20" s="21">
        <f>SUM(G8,G19)</f>
        <v>1792.01</v>
      </c>
      <c r="H20" s="21">
        <f>SUM(H8,H19)</f>
        <v>54.8</v>
      </c>
      <c r="I20" s="21">
        <f>SUM(I8,I19)</f>
        <v>75.240000000000009</v>
      </c>
      <c r="J20" s="21">
        <f>SUM(J8,J19)</f>
        <v>287.56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2023-10-06T02:11:52Z</dcterms:modified>
</cp:coreProperties>
</file>