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53_n\Desktop\Питание\Лагерь\"/>
    </mc:Choice>
  </mc:AlternateContent>
  <bookViews>
    <workbookView xWindow="0" yWindow="0" windowWidth="28800" windowHeight="1218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  <c r="J19" i="1" l="1"/>
  <c r="I19" i="1"/>
  <c r="H19" i="1"/>
  <c r="H20" i="1" s="1"/>
  <c r="G19" i="1"/>
  <c r="G20" i="1" s="1"/>
  <c r="F19" i="1"/>
  <c r="F20" i="1" s="1"/>
  <c r="E19" i="1"/>
  <c r="E20" i="1" s="1"/>
  <c r="J8" i="1"/>
  <c r="I8" i="1"/>
  <c r="H8" i="1"/>
  <c r="G8" i="1"/>
  <c r="F8" i="1"/>
  <c r="E8" i="1"/>
  <c r="I20" i="1" l="1"/>
  <c r="J20" i="1"/>
</calcChain>
</file>

<file path=xl/sharedStrings.xml><?xml version="1.0" encoding="utf-8"?>
<sst xmlns="http://schemas.openxmlformats.org/spreadsheetml/2006/main" count="73" uniqueCount="66">
  <si>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</si>
  <si>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</si>
  <si>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</si>
  <si>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</si>
  <si>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</si>
  <si>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</si>
  <si>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</si>
  <si>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</si>
  <si>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</si>
  <si>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</si>
  <si>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</si>
  <si>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</si>
  <si>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</si>
  <si>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</si>
  <si>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</si>
  <si>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С(К)Ш №53</t>
  </si>
  <si>
    <t>7-11</t>
  </si>
  <si>
    <t>гор.напиток</t>
  </si>
  <si>
    <t>хлеб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</si>
  <si>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</si>
  <si>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</si>
  <si>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</si>
  <si>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</si>
  <si>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</si>
  <si>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</si>
  <si>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</si>
  <si>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</si>
  <si>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Итого:</t>
  </si>
  <si>
    <t>Итго:</t>
  </si>
  <si>
    <t>2 Завтрак</t>
  </si>
  <si>
    <t>гор. блюдо</t>
  </si>
  <si>
    <t>Бутерброд с сыром и маслом 30/30/10</t>
  </si>
  <si>
    <t>Каша рисовая молочная /жидкая/ с маслом 200/10 гр</t>
  </si>
  <si>
    <t>Какао с молоком 200 гр</t>
  </si>
  <si>
    <t>Хлеб ржано-пшеничный 20 гр</t>
  </si>
  <si>
    <t>№1, 2004</t>
  </si>
  <si>
    <t>стр 246, таб№4, 2004</t>
  </si>
  <si>
    <t>№639, 2004</t>
  </si>
  <si>
    <t>№109, 2013</t>
  </si>
  <si>
    <t>200</t>
  </si>
  <si>
    <t>20</t>
  </si>
  <si>
    <t>Сок яблочный 200 гр</t>
  </si>
  <si>
    <t>№518, 2013</t>
  </si>
  <si>
    <t>30/30/10</t>
  </si>
  <si>
    <t>200/10</t>
  </si>
  <si>
    <t>фрукты</t>
  </si>
  <si>
    <t>№20 ,2004</t>
  </si>
  <si>
    <t>№110, 2004</t>
  </si>
  <si>
    <t>№451, 2004</t>
  </si>
  <si>
    <t>№239. Пермь 2013</t>
  </si>
  <si>
    <t>№638, 2004</t>
  </si>
  <si>
    <t>№108, 2013</t>
  </si>
  <si>
    <t>Салат из св помидоров и огурцов, с луком репчатым, маслом 100 гр</t>
  </si>
  <si>
    <t>100</t>
  </si>
  <si>
    <t>Борщ с капустой и картофелем со сметаной 250/10 гр</t>
  </si>
  <si>
    <t>250/10</t>
  </si>
  <si>
    <t>Биточки из говядины с маслом 100/5 г</t>
  </si>
  <si>
    <t>100/5</t>
  </si>
  <si>
    <t>Каша гречневая рассыпчатая с яйцом 180 гр</t>
  </si>
  <si>
    <t>180</t>
  </si>
  <si>
    <t>Компот из кураги 200 гр</t>
  </si>
  <si>
    <t>Хлеб пшеничный 30 гр</t>
  </si>
  <si>
    <t>30</t>
  </si>
  <si>
    <t>Хлеб ржано-пшеничный 28 гр</t>
  </si>
  <si>
    <t>28</t>
  </si>
  <si>
    <t>Яблоко свежее 200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</si>
</sst>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5117038483843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3" fillId="0" borderId="7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4" fillId="5" borderId="5" xfId="0" applyFont="1" applyFill="1" applyBorder="1" applyAlignment="1" applyProtection="1">
      <alignment horizontal="center" vertical="top" wrapText="1"/>
      <protection locked="0"/>
    </xf>
    <xf numFmtId="0" fontId="4" fillId="5" borderId="1" xfId="0" applyFont="1" applyFill="1" applyBorder="1" applyAlignment="1" applyProtection="1">
      <alignment horizontal="center" vertical="top" wrapText="1"/>
      <protection locked="0"/>
    </xf>
    <xf numFmtId="0" fontId="0" fillId="0" borderId="14" xfId="0" applyBorder="1"/>
    <xf numFmtId="0" fontId="0" fillId="3" borderId="9" xfId="0" applyFill="1" applyBorder="1" applyProtection="1">
      <protection locked="0"/>
    </xf>
    <xf numFmtId="0" fontId="3" fillId="3" borderId="15" xfId="0" applyFont="1" applyFill="1" applyBorder="1" applyAlignment="1" applyProtection="1">
      <alignment horizontal="center" vertical="top" wrapText="1"/>
      <protection locked="0"/>
    </xf>
    <xf numFmtId="0" fontId="3" fillId="3" borderId="9" xfId="0" applyFont="1" applyFill="1" applyBorder="1" applyAlignment="1" applyProtection="1">
      <alignment vertical="top" wrapText="1"/>
      <protection locked="0"/>
    </xf>
    <xf numFmtId="0" fontId="3" fillId="3" borderId="9" xfId="0" applyFont="1" applyFill="1" applyBorder="1" applyAlignment="1" applyProtection="1">
      <alignment horizontal="center" vertical="top" wrapText="1"/>
      <protection locked="0"/>
    </xf>
    <xf numFmtId="0" fontId="4" fillId="5" borderId="9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 applyProtection="1">
      <alignment horizontal="right"/>
      <protection locked="0"/>
    </xf>
    <xf numFmtId="0" fontId="3" fillId="0" borderId="15" xfId="0" applyFont="1" applyBorder="1" applyAlignment="1">
      <alignment horizontal="center" vertical="top" wrapText="1"/>
    </xf>
    <xf numFmtId="0" fontId="3" fillId="0" borderId="9" xfId="0" applyFont="1" applyBorder="1" applyAlignment="1">
      <alignment vertical="top" wrapText="1"/>
    </xf>
    <xf numFmtId="0" fontId="3" fillId="0" borderId="9" xfId="0" applyFont="1" applyBorder="1" applyAlignment="1">
      <alignment horizontal="center" vertical="top" wrapText="1"/>
    </xf>
    <xf numFmtId="0" fontId="3" fillId="4" borderId="17" xfId="0" applyFont="1" applyFill="1" applyBorder="1" applyAlignment="1">
      <alignment horizontal="center" vertical="top" wrapText="1"/>
    </xf>
    <xf numFmtId="0" fontId="3" fillId="3" borderId="21" xfId="0" applyFont="1" applyFill="1" applyBorder="1" applyAlignment="1" applyProtection="1">
      <alignment horizontal="center" vertical="top" wrapText="1"/>
      <protection locked="0"/>
    </xf>
    <xf numFmtId="0" fontId="3" fillId="3" borderId="22" xfId="0" applyFont="1" applyFill="1" applyBorder="1" applyAlignment="1" applyProtection="1">
      <alignment vertical="top" wrapText="1"/>
      <protection locked="0"/>
    </xf>
    <xf numFmtId="0" fontId="4" fillId="5" borderId="23" xfId="0" applyFont="1" applyFill="1" applyBorder="1" applyAlignment="1" applyProtection="1">
      <alignment horizontal="center" vertical="top" wrapText="1"/>
      <protection locked="0"/>
    </xf>
    <xf numFmtId="0" fontId="0" fillId="3" borderId="16" xfId="0" applyFill="1" applyBorder="1" applyProtection="1">
      <protection locked="0"/>
    </xf>
    <xf numFmtId="0" fontId="1" fillId="0" borderId="5" xfId="0" applyFont="1" applyBorder="1"/>
    <xf numFmtId="0" fontId="0" fillId="3" borderId="1" xfId="0" applyFill="1" applyBorder="1" applyProtection="1">
      <protection locked="0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wrapText="1"/>
    </xf>
    <xf numFmtId="49" fontId="0" fillId="0" borderId="1" xfId="0" applyNumberFormat="1" applyBorder="1" applyAlignment="1">
      <alignment horizontal="center"/>
    </xf>
    <xf numFmtId="4" fontId="0" fillId="0" borderId="1" xfId="0" applyNumberFormat="1" applyBorder="1"/>
    <xf numFmtId="4" fontId="3" fillId="3" borderId="9" xfId="0" applyNumberFormat="1" applyFont="1" applyFill="1" applyBorder="1" applyAlignment="1" applyProtection="1">
      <alignment horizontal="center" vertical="top" wrapText="1"/>
      <protection locked="0"/>
    </xf>
    <xf numFmtId="4" fontId="4" fillId="5" borderId="9" xfId="0" applyNumberFormat="1" applyFont="1" applyFill="1" applyBorder="1" applyAlignment="1" applyProtection="1">
      <alignment horizontal="center" vertical="top" wrapText="1"/>
      <protection locked="0"/>
    </xf>
    <xf numFmtId="4" fontId="3" fillId="4" borderId="17" xfId="0" applyNumberFormat="1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15</v>
      </c>
      <c r="C1" s="39"/>
      <c r="D1" s="40"/>
      <c r="E1" t="s">
        <v>12</v>
      </c>
      <c r="F1" s="9" t="s">
        <v>16</v>
      </c>
      <c r="I1" t="s">
        <v>1</v>
      </c>
      <c r="J1" s="8">
        <v>45440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13</v>
      </c>
      <c r="D3" s="6" t="s">
        <v>4</v>
      </c>
      <c r="E3" s="6" t="s">
        <v>14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30" x14ac:dyDescent="0.25">
      <c r="A4" s="2"/>
      <c r="B4" s="29" t="s">
        <v>19</v>
      </c>
      <c r="C4" s="32" t="s">
        <v>35</v>
      </c>
      <c r="D4" s="1" t="s">
        <v>31</v>
      </c>
      <c r="E4" s="33" t="s">
        <v>43</v>
      </c>
      <c r="F4" s="12"/>
      <c r="G4" s="34">
        <v>251.91</v>
      </c>
      <c r="H4" s="34">
        <v>10.38</v>
      </c>
      <c r="I4" s="34">
        <v>16.71</v>
      </c>
      <c r="J4" s="34">
        <v>15</v>
      </c>
    </row>
    <row r="5" spans="1:10" ht="45" x14ac:dyDescent="0.25">
      <c r="A5" s="3" t="s">
        <v>10</v>
      </c>
      <c r="B5" s="30" t="s">
        <v>30</v>
      </c>
      <c r="C5" s="32" t="s">
        <v>36</v>
      </c>
      <c r="D5" s="31" t="s">
        <v>32</v>
      </c>
      <c r="E5" s="33" t="s">
        <v>44</v>
      </c>
      <c r="F5" s="13"/>
      <c r="G5" s="34">
        <v>267.27999999999997</v>
      </c>
      <c r="H5" s="34">
        <v>5.61</v>
      </c>
      <c r="I5" s="34">
        <v>11.69</v>
      </c>
      <c r="J5" s="34">
        <v>34.92</v>
      </c>
    </row>
    <row r="6" spans="1:10" ht="30" x14ac:dyDescent="0.25">
      <c r="A6" s="3"/>
      <c r="B6" s="1" t="s">
        <v>17</v>
      </c>
      <c r="C6" s="32" t="s">
        <v>37</v>
      </c>
      <c r="D6" s="1" t="s">
        <v>33</v>
      </c>
      <c r="E6" s="33" t="s">
        <v>39</v>
      </c>
      <c r="F6" s="13"/>
      <c r="G6" s="34">
        <v>152.6</v>
      </c>
      <c r="H6" s="34">
        <v>4.09</v>
      </c>
      <c r="I6" s="34">
        <v>3.7</v>
      </c>
      <c r="J6" s="34">
        <v>25.74</v>
      </c>
    </row>
    <row r="7" spans="1:10" ht="30.75" thickBot="1" x14ac:dyDescent="0.3">
      <c r="A7" s="3"/>
      <c r="B7" s="1" t="s">
        <v>18</v>
      </c>
      <c r="C7" s="32" t="s">
        <v>38</v>
      </c>
      <c r="D7" s="1" t="s">
        <v>34</v>
      </c>
      <c r="E7" s="33" t="s">
        <v>40</v>
      </c>
      <c r="F7" s="13"/>
      <c r="G7" s="34">
        <v>44.86</v>
      </c>
      <c r="H7" s="34">
        <v>0.94</v>
      </c>
      <c r="I7" s="34">
        <v>0.14000000000000001</v>
      </c>
      <c r="J7" s="34">
        <v>9.9600000000000009</v>
      </c>
    </row>
    <row r="8" spans="1:10" ht="15.75" thickBot="1" x14ac:dyDescent="0.3">
      <c r="A8" s="14" t="s">
        <v>27</v>
      </c>
      <c r="B8" s="15"/>
      <c r="C8" s="16"/>
      <c r="D8" s="17"/>
      <c r="E8" s="18">
        <f t="shared" ref="E8:J8" si="0">SUM(E4:E7)</f>
        <v>0</v>
      </c>
      <c r="F8" s="18">
        <f t="shared" si="0"/>
        <v>0</v>
      </c>
      <c r="G8" s="19">
        <f t="shared" si="0"/>
        <v>716.65</v>
      </c>
      <c r="H8" s="18">
        <f t="shared" si="0"/>
        <v>21.020000000000003</v>
      </c>
      <c r="I8" s="18">
        <f t="shared" si="0"/>
        <v>32.24</v>
      </c>
      <c r="J8" s="18">
        <f t="shared" si="0"/>
        <v>85.62</v>
      </c>
    </row>
    <row r="9" spans="1:10" ht="30.75" thickBot="1" x14ac:dyDescent="0.3">
      <c r="A9" s="3" t="s">
        <v>29</v>
      </c>
      <c r="B9" s="30" t="s">
        <v>23</v>
      </c>
      <c r="C9" s="32" t="s">
        <v>42</v>
      </c>
      <c r="D9" s="1" t="s">
        <v>41</v>
      </c>
      <c r="E9" s="33" t="s">
        <v>39</v>
      </c>
      <c r="F9" s="25"/>
      <c r="G9" s="34">
        <v>0</v>
      </c>
      <c r="H9" s="34">
        <v>0</v>
      </c>
      <c r="I9" s="34">
        <v>0</v>
      </c>
      <c r="J9" s="34">
        <v>0</v>
      </c>
    </row>
    <row r="10" spans="1:10" ht="15.75" thickBot="1" x14ac:dyDescent="0.3">
      <c r="A10" s="14" t="s">
        <v>28</v>
      </c>
      <c r="B10" s="28"/>
      <c r="C10" s="16"/>
      <c r="D10" s="26"/>
      <c r="E10" s="18"/>
      <c r="F10" s="18">
        <f>SUM(F9)</f>
        <v>0</v>
      </c>
      <c r="G10" s="36">
        <f>SUM(G9)</f>
        <v>0</v>
      </c>
      <c r="H10" s="35">
        <f>SUM(H9)</f>
        <v>0</v>
      </c>
      <c r="I10" s="35">
        <f>SUM(I9)</f>
        <v>0</v>
      </c>
      <c r="J10" s="35">
        <f>SUM(J9)</f>
        <v>0</v>
      </c>
    </row>
    <row r="11" spans="1:10" ht="30" x14ac:dyDescent="0.25">
      <c r="A11" s="3"/>
      <c r="B11" s="1" t="s">
        <v>19</v>
      </c>
      <c r="C11" s="32" t="s">
        <v>46</v>
      </c>
      <c r="D11" s="1" t="s">
        <v>52</v>
      </c>
      <c r="E11" s="33" t="s">
        <v>53</v>
      </c>
      <c r="F11" s="27"/>
      <c r="G11" s="34">
        <v>196.73</v>
      </c>
      <c r="H11" s="34">
        <v>0.66</v>
      </c>
      <c r="I11" s="34">
        <v>19.98</v>
      </c>
      <c r="J11" s="34">
        <v>3.57</v>
      </c>
    </row>
    <row r="12" spans="1:10" ht="30" x14ac:dyDescent="0.25">
      <c r="A12" s="3"/>
      <c r="B12" s="1" t="s">
        <v>20</v>
      </c>
      <c r="C12" s="32" t="s">
        <v>47</v>
      </c>
      <c r="D12" s="1" t="s">
        <v>54</v>
      </c>
      <c r="E12" s="33" t="s">
        <v>55</v>
      </c>
      <c r="F12" s="13"/>
      <c r="G12" s="34">
        <v>114.56</v>
      </c>
      <c r="H12" s="34">
        <v>2.23</v>
      </c>
      <c r="I12" s="34">
        <v>5.03</v>
      </c>
      <c r="J12" s="34">
        <v>15.09</v>
      </c>
    </row>
    <row r="13" spans="1:10" ht="30" x14ac:dyDescent="0.25">
      <c r="A13" s="3" t="s">
        <v>11</v>
      </c>
      <c r="B13" s="1" t="s">
        <v>21</v>
      </c>
      <c r="C13" s="32" t="s">
        <v>48</v>
      </c>
      <c r="D13" s="1" t="s">
        <v>56</v>
      </c>
      <c r="E13" s="33" t="s">
        <v>57</v>
      </c>
      <c r="F13" s="13"/>
      <c r="G13" s="34">
        <v>317.07</v>
      </c>
      <c r="H13" s="34">
        <v>17.760000000000002</v>
      </c>
      <c r="I13" s="34">
        <v>20.23</v>
      </c>
      <c r="J13" s="34">
        <v>15.99</v>
      </c>
    </row>
    <row r="14" spans="1:10" ht="45" x14ac:dyDescent="0.25">
      <c r="A14" s="3"/>
      <c r="B14" s="1" t="s">
        <v>22</v>
      </c>
      <c r="C14" s="32" t="s">
        <v>49</v>
      </c>
      <c r="D14" s="1" t="s">
        <v>58</v>
      </c>
      <c r="E14" s="33" t="s">
        <v>59</v>
      </c>
      <c r="F14" s="13"/>
      <c r="G14" s="34">
        <v>359.84</v>
      </c>
      <c r="H14" s="34">
        <v>12.1</v>
      </c>
      <c r="I14" s="34">
        <v>12.73</v>
      </c>
      <c r="J14" s="34">
        <v>49.21</v>
      </c>
    </row>
    <row r="15" spans="1:10" ht="30" x14ac:dyDescent="0.25">
      <c r="A15" s="3"/>
      <c r="B15" s="1" t="s">
        <v>23</v>
      </c>
      <c r="C15" s="32" t="s">
        <v>50</v>
      </c>
      <c r="D15" s="1" t="s">
        <v>60</v>
      </c>
      <c r="E15" s="33" t="s">
        <v>39</v>
      </c>
      <c r="F15" s="13"/>
      <c r="G15" s="34">
        <v>125.34</v>
      </c>
      <c r="H15" s="34">
        <v>1.04</v>
      </c>
      <c r="I15" s="34">
        <v>0.06</v>
      </c>
      <c r="J15" s="34">
        <v>30.16</v>
      </c>
    </row>
    <row r="16" spans="1:10" ht="30" x14ac:dyDescent="0.25">
      <c r="A16" s="3"/>
      <c r="B16" s="1" t="s">
        <v>24</v>
      </c>
      <c r="C16" s="32" t="s">
        <v>51</v>
      </c>
      <c r="D16" s="1" t="s">
        <v>61</v>
      </c>
      <c r="E16" s="33" t="s">
        <v>62</v>
      </c>
      <c r="F16" s="13"/>
      <c r="G16" s="34">
        <v>71.19</v>
      </c>
      <c r="H16" s="34">
        <v>2.2799999999999998</v>
      </c>
      <c r="I16" s="34">
        <v>0.27</v>
      </c>
      <c r="J16" s="34">
        <v>14.91</v>
      </c>
    </row>
    <row r="17" spans="1:10" ht="30" x14ac:dyDescent="0.25">
      <c r="A17" s="3"/>
      <c r="B17" s="1" t="s">
        <v>25</v>
      </c>
      <c r="C17" s="32" t="s">
        <v>38</v>
      </c>
      <c r="D17" s="1" t="s">
        <v>63</v>
      </c>
      <c r="E17" s="33" t="s">
        <v>64</v>
      </c>
      <c r="F17" s="13"/>
      <c r="G17" s="34">
        <v>62.8</v>
      </c>
      <c r="H17" s="34">
        <v>1.32</v>
      </c>
      <c r="I17" s="34">
        <v>0.2</v>
      </c>
      <c r="J17" s="34">
        <v>13.94</v>
      </c>
    </row>
    <row r="18" spans="1:10" ht="15.75" thickBot="1" x14ac:dyDescent="0.3">
      <c r="A18" s="4"/>
      <c r="B18" s="30" t="s">
        <v>45</v>
      </c>
      <c r="C18" s="10"/>
      <c r="D18" s="1" t="s">
        <v>65</v>
      </c>
      <c r="E18" s="33" t="s">
        <v>39</v>
      </c>
      <c r="F18" s="11"/>
      <c r="G18" s="34">
        <v>88.8</v>
      </c>
      <c r="H18" s="34">
        <v>0.8</v>
      </c>
      <c r="I18" s="34">
        <v>0.8</v>
      </c>
      <c r="J18" s="34">
        <v>19.600000000000001</v>
      </c>
    </row>
    <row r="19" spans="1:10" ht="15.75" thickBot="1" x14ac:dyDescent="0.3">
      <c r="A19" s="14" t="s">
        <v>27</v>
      </c>
      <c r="B19" s="20"/>
      <c r="C19" s="21"/>
      <c r="D19" s="22"/>
      <c r="E19" s="23">
        <f t="shared" ref="E19:J19" si="1">SUM(E11:E18)</f>
        <v>0</v>
      </c>
      <c r="F19" s="23">
        <f t="shared" si="1"/>
        <v>0</v>
      </c>
      <c r="G19" s="23">
        <f t="shared" si="1"/>
        <v>1336.3299999999997</v>
      </c>
      <c r="H19" s="23">
        <f t="shared" si="1"/>
        <v>38.19</v>
      </c>
      <c r="I19" s="23">
        <f t="shared" si="1"/>
        <v>59.300000000000004</v>
      </c>
      <c r="J19" s="23">
        <f t="shared" si="1"/>
        <v>162.47</v>
      </c>
    </row>
    <row r="20" spans="1:10" ht="15.75" thickBot="1" x14ac:dyDescent="0.3">
      <c r="A20" s="41" t="s">
        <v>26</v>
      </c>
      <c r="B20" s="42"/>
      <c r="C20" s="42"/>
      <c r="D20" s="43"/>
      <c r="E20" s="24">
        <f t="shared" ref="E20:J20" si="2">SUM(E19,E10,E8)</f>
        <v>0</v>
      </c>
      <c r="F20" s="24">
        <f t="shared" si="2"/>
        <v>0</v>
      </c>
      <c r="G20" s="37">
        <f t="shared" si="2"/>
        <v>2052.9799999999996</v>
      </c>
      <c r="H20" s="37">
        <f t="shared" si="2"/>
        <v>59.21</v>
      </c>
      <c r="I20" s="37">
        <f t="shared" si="2"/>
        <v>91.54</v>
      </c>
      <c r="J20" s="37">
        <f t="shared" si="2"/>
        <v>248.09</v>
      </c>
    </row>
  </sheetData>
  <mergeCells count="2">
    <mergeCell ref="B1:D1"/>
    <mergeCell ref="A20:D2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 53</cp:lastModifiedBy>
  <cp:lastPrinted>2021-05-18T10:32:40Z</cp:lastPrinted>
  <dcterms:created xsi:type="dcterms:W3CDTF">2015-06-05T18:19:34Z</dcterms:created>
  <dcterms:modified xsi:type="dcterms:W3CDTF">2024-05-27T15:29:48Z</dcterms:modified>
</cp:coreProperties>
</file>