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Лагерь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J19" i="1" l="1"/>
  <c r="I19" i="1"/>
  <c r="H19" i="1"/>
  <c r="G19" i="1"/>
  <c r="F19" i="1"/>
  <c r="E19" i="1"/>
  <c r="J8" i="1"/>
  <c r="I8" i="1"/>
  <c r="H8" i="1"/>
  <c r="G8" i="1"/>
  <c r="F8" i="1"/>
  <c r="G20" i="1" l="1"/>
  <c r="H20" i="1"/>
  <c r="I20" i="1"/>
  <c r="F20" i="1"/>
  <c r="J2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<sst xmlns="http://schemas.openxmlformats.org/spreadsheetml/2006/main" count="62" uniqueCount="59">
  <si>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</si>
  <si>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</si>
  <si>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</si>
  <si>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</si>
  <si>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</si>
  <si>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</si>
  <si>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</si>
  <si>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</si>
  <si>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</si>
  <si>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</si>
  <si>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</si>
  <si>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</si>
  <si>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</si>
  <si>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</si>
  <si>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</si>
  <si>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</si>
  <si>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7-11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</si>
  <si>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</si>
  <si>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</si>
  <si>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</si>
  <si>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</si>
  <si>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</si>
  <si>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</si>
  <si>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</si>
  <si>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</si>
  <si>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</si>
  <si>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Итого:</t>
  </si>
  <si>
    <t>Итго:</t>
  </si>
  <si>
    <t>2 Завтрак</t>
  </si>
  <si>
    <t>гор. блюдо</t>
  </si>
  <si>
    <t>№1, 2004</t>
  </si>
  <si>
    <t>№109, 2013</t>
  </si>
  <si>
    <t>200</t>
  </si>
  <si>
    <t>фрукты</t>
  </si>
  <si>
    <t>№108, 2013</t>
  </si>
  <si>
    <t>Хлеб пшеничный 30 гр</t>
  </si>
  <si>
    <t>Яблоко свежее 200 г</t>
  </si>
  <si>
    <t>Чай с сахаром и молоком 200 гр</t>
  </si>
  <si>
    <t>Напиток</t>
  </si>
  <si>
    <t>№631, 2004</t>
  </si>
  <si>
    <t>250/25</t>
  </si>
  <si>
    <t>№20, 2004</t>
  </si>
  <si>
    <t>Хлеб ржано-пшеничный 30 гр</t>
  </si>
  <si>
    <t>0</t>
  </si>
  <si>
    <t>№306, 2013</t>
  </si>
  <si>
    <t>№495, 2013</t>
  </si>
  <si>
    <t>Бутерброд с маслом 15/10</t>
  </si>
  <si>
    <t>15/10</t>
  </si>
  <si>
    <t>Омлет с маслом сливочным 200 г</t>
  </si>
  <si>
    <t>Хлеб ржано-пшеничный 26 гр</t>
  </si>
  <si>
    <t>Сок томатный 200 гр</t>
  </si>
  <si>
    <t>№160, 2012 Пермь</t>
  </si>
  <si>
    <t>№492, 2004</t>
  </si>
  <si>
    <t>Салат Изюминка</t>
  </si>
  <si>
    <t>Суп картофельный с клецками 250/25</t>
  </si>
  <si>
    <t>Плов из филе птицы 80/150 гр</t>
  </si>
  <si>
    <t>80/150</t>
  </si>
  <si>
    <t>Компот из яблок 200 гр</t>
  </si>
  <si>
    <t>№518,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</si>
</sst>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9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3" fillId="3" borderId="9" xfId="0" applyNumberFormat="1" applyFont="1" applyFill="1" applyBorder="1" applyAlignment="1" applyProtection="1">
      <alignment horizontal="center" vertical="top" wrapText="1"/>
      <protection locked="0"/>
    </xf>
    <xf numFmtId="4" fontId="4" fillId="5" borderId="9" xfId="0" applyNumberFormat="1" applyFont="1" applyFill="1" applyBorder="1" applyAlignment="1" applyProtection="1">
      <alignment horizontal="center" vertical="top" wrapText="1"/>
      <protection locked="0"/>
    </xf>
    <xf numFmtId="4" fontId="3" fillId="4" borderId="17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10" t="s">
        <v>16</v>
      </c>
      <c r="I1" t="s">
        <v>1</v>
      </c>
      <c r="J1" s="9">
        <v>45448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/>
      <c r="B4" s="3" t="s">
        <v>19</v>
      </c>
      <c r="C4" s="30" t="s">
        <v>30</v>
      </c>
      <c r="D4" s="1" t="s">
        <v>46</v>
      </c>
      <c r="E4" s="31" t="s">
        <v>47</v>
      </c>
      <c r="F4" s="12"/>
      <c r="G4" s="32">
        <v>110.45</v>
      </c>
      <c r="H4" s="32">
        <v>1.2</v>
      </c>
      <c r="I4" s="32">
        <v>8.39</v>
      </c>
      <c r="J4" s="32">
        <v>7.55</v>
      </c>
    </row>
    <row r="5" spans="1:10" ht="30" x14ac:dyDescent="0.25">
      <c r="A5" s="4" t="s">
        <v>10</v>
      </c>
      <c r="B5" s="29" t="s">
        <v>29</v>
      </c>
      <c r="C5" s="30" t="s">
        <v>44</v>
      </c>
      <c r="D5" s="1" t="s">
        <v>48</v>
      </c>
      <c r="E5" s="31">
        <v>200</v>
      </c>
      <c r="F5" s="13"/>
      <c r="G5" s="32">
        <v>382.52</v>
      </c>
      <c r="H5" s="32">
        <v>23.2</v>
      </c>
      <c r="I5" s="32">
        <v>30.92</v>
      </c>
      <c r="J5" s="32">
        <v>2.86</v>
      </c>
    </row>
    <row r="6" spans="1:10" ht="30" x14ac:dyDescent="0.25">
      <c r="A6" s="4"/>
      <c r="B6" s="1" t="s">
        <v>17</v>
      </c>
      <c r="C6" s="30" t="s">
        <v>45</v>
      </c>
      <c r="D6" s="1" t="s">
        <v>37</v>
      </c>
      <c r="E6" s="31">
        <v>200</v>
      </c>
      <c r="F6" s="13"/>
      <c r="G6" s="32">
        <v>90.16</v>
      </c>
      <c r="H6" s="32">
        <v>1.76</v>
      </c>
      <c r="I6" s="32">
        <v>1.55</v>
      </c>
      <c r="J6" s="32">
        <v>17.29</v>
      </c>
    </row>
    <row r="7" spans="1:10" ht="30.75" thickBot="1" x14ac:dyDescent="0.3">
      <c r="A7" s="4"/>
      <c r="B7" s="1" t="s">
        <v>18</v>
      </c>
      <c r="C7" s="30" t="s">
        <v>31</v>
      </c>
      <c r="D7" s="1" t="s">
        <v>49</v>
      </c>
      <c r="E7" s="31">
        <v>26</v>
      </c>
      <c r="F7" s="13"/>
      <c r="G7" s="32">
        <v>58.32</v>
      </c>
      <c r="H7" s="32">
        <v>1.22</v>
      </c>
      <c r="I7" s="32">
        <v>0.18</v>
      </c>
      <c r="J7" s="32">
        <v>12.95</v>
      </c>
    </row>
    <row r="8" spans="1:10" ht="15.75" thickBot="1" x14ac:dyDescent="0.3">
      <c r="A8" s="14" t="s">
        <v>26</v>
      </c>
      <c r="B8" s="15"/>
      <c r="C8" s="16"/>
      <c r="D8" s="17"/>
      <c r="E8" s="36" t="s">
        <v>43</v>
      </c>
      <c r="F8" s="18">
        <f>SUM(F4:F7)</f>
        <v>0</v>
      </c>
      <c r="G8" s="19">
        <f>SUM(G4:G7)</f>
        <v>641.45000000000005</v>
      </c>
      <c r="H8" s="18">
        <f>SUM(H4:H7)</f>
        <v>27.38</v>
      </c>
      <c r="I8" s="18">
        <f>SUM(I4:I7)</f>
        <v>41.04</v>
      </c>
      <c r="J8" s="18">
        <f>SUM(J4:J7)</f>
        <v>40.65</v>
      </c>
    </row>
    <row r="9" spans="1:10" ht="30.75" thickBot="1" x14ac:dyDescent="0.3">
      <c r="A9" s="4" t="s">
        <v>28</v>
      </c>
      <c r="B9" s="29" t="s">
        <v>22</v>
      </c>
      <c r="C9" s="38" t="s">
        <v>58</v>
      </c>
      <c r="D9" s="1" t="s">
        <v>50</v>
      </c>
      <c r="E9" s="31" t="s">
        <v>32</v>
      </c>
      <c r="F9" s="25"/>
      <c r="G9" s="32">
        <v>0</v>
      </c>
      <c r="H9" s="32">
        <v>0</v>
      </c>
      <c r="I9" s="32">
        <v>0</v>
      </c>
      <c r="J9" s="32">
        <v>0</v>
      </c>
    </row>
    <row r="10" spans="1:10" ht="15.75" thickBot="1" x14ac:dyDescent="0.3">
      <c r="A10" s="14" t="s">
        <v>27</v>
      </c>
      <c r="B10" s="28"/>
      <c r="C10" s="16"/>
      <c r="D10" s="26"/>
      <c r="E10" s="36"/>
      <c r="F10" s="18">
        <f>SUM(F9)</f>
        <v>0</v>
      </c>
      <c r="G10" s="34">
        <f>SUM(G9)</f>
        <v>0</v>
      </c>
      <c r="H10" s="33">
        <f>SUM(H9)</f>
        <v>0</v>
      </c>
      <c r="I10" s="33">
        <f>SUM(I9)</f>
        <v>0</v>
      </c>
      <c r="J10" s="33">
        <f>SUM(J9)</f>
        <v>0</v>
      </c>
    </row>
    <row r="11" spans="1:10" ht="30" x14ac:dyDescent="0.25">
      <c r="A11" s="4"/>
      <c r="B11" s="1" t="s">
        <v>19</v>
      </c>
      <c r="C11" s="30" t="s">
        <v>41</v>
      </c>
      <c r="D11" s="1" t="s">
        <v>53</v>
      </c>
      <c r="E11" s="31">
        <v>100</v>
      </c>
      <c r="F11" s="27"/>
      <c r="G11" s="32">
        <v>196.73</v>
      </c>
      <c r="H11" s="32">
        <v>0.66</v>
      </c>
      <c r="I11" s="32">
        <v>19.98</v>
      </c>
      <c r="J11" s="32">
        <v>3.57</v>
      </c>
    </row>
    <row r="12" spans="1:10" ht="45" x14ac:dyDescent="0.25">
      <c r="A12" s="4"/>
      <c r="B12" s="1" t="s">
        <v>20</v>
      </c>
      <c r="C12" s="30" t="s">
        <v>51</v>
      </c>
      <c r="D12" s="1" t="s">
        <v>54</v>
      </c>
      <c r="E12" s="31" t="s">
        <v>40</v>
      </c>
      <c r="F12" s="13"/>
      <c r="G12" s="32">
        <v>112.57</v>
      </c>
      <c r="H12" s="32">
        <v>2.4500000000000002</v>
      </c>
      <c r="I12" s="32">
        <v>3.65</v>
      </c>
      <c r="J12" s="32">
        <v>17.48</v>
      </c>
    </row>
    <row r="13" spans="1:10" ht="30" x14ac:dyDescent="0.25">
      <c r="A13" s="4" t="s">
        <v>11</v>
      </c>
      <c r="B13" s="1" t="s">
        <v>21</v>
      </c>
      <c r="C13" s="30" t="s">
        <v>52</v>
      </c>
      <c r="D13" s="1" t="s">
        <v>55</v>
      </c>
      <c r="E13" s="31" t="s">
        <v>56</v>
      </c>
      <c r="F13" s="13"/>
      <c r="G13" s="32">
        <v>597.80999999999995</v>
      </c>
      <c r="H13" s="32">
        <v>24.64</v>
      </c>
      <c r="I13" s="32">
        <v>30.74</v>
      </c>
      <c r="J13" s="32">
        <v>44.4</v>
      </c>
    </row>
    <row r="14" spans="1:10" ht="30" x14ac:dyDescent="0.25">
      <c r="A14" s="4"/>
      <c r="B14" s="1" t="s">
        <v>38</v>
      </c>
      <c r="C14" s="30" t="s">
        <v>39</v>
      </c>
      <c r="D14" s="1" t="s">
        <v>57</v>
      </c>
      <c r="E14" s="31">
        <v>200</v>
      </c>
      <c r="F14" s="13"/>
      <c r="G14" s="32">
        <v>113.57</v>
      </c>
      <c r="H14" s="32">
        <v>0.16</v>
      </c>
      <c r="I14" s="32">
        <v>0.16</v>
      </c>
      <c r="J14" s="32">
        <v>27.87</v>
      </c>
    </row>
    <row r="15" spans="1:10" ht="30" x14ac:dyDescent="0.25">
      <c r="A15" s="4"/>
      <c r="B15" s="1" t="s">
        <v>23</v>
      </c>
      <c r="C15" s="30" t="s">
        <v>34</v>
      </c>
      <c r="D15" s="1" t="s">
        <v>35</v>
      </c>
      <c r="E15" s="31">
        <v>30</v>
      </c>
      <c r="F15" s="13"/>
      <c r="G15" s="32">
        <v>71.19</v>
      </c>
      <c r="H15" s="32">
        <v>2.2799999999999998</v>
      </c>
      <c r="I15" s="32">
        <v>0.27</v>
      </c>
      <c r="J15" s="32">
        <v>14.91</v>
      </c>
    </row>
    <row r="16" spans="1:10" ht="30" x14ac:dyDescent="0.25">
      <c r="A16" s="4"/>
      <c r="B16" s="1" t="s">
        <v>24</v>
      </c>
      <c r="C16" s="30" t="s">
        <v>31</v>
      </c>
      <c r="D16" s="1" t="s">
        <v>42</v>
      </c>
      <c r="E16" s="31">
        <v>30</v>
      </c>
      <c r="F16" s="13"/>
      <c r="G16" s="32">
        <v>67.290000000000006</v>
      </c>
      <c r="H16" s="32">
        <v>1.41</v>
      </c>
      <c r="I16" s="32">
        <v>0.21</v>
      </c>
      <c r="J16" s="32">
        <v>14.94</v>
      </c>
    </row>
    <row r="17" spans="1:10" x14ac:dyDescent="0.25">
      <c r="A17" s="4"/>
      <c r="B17" s="1" t="s">
        <v>33</v>
      </c>
      <c r="C17" s="30"/>
      <c r="D17" s="1" t="s">
        <v>36</v>
      </c>
      <c r="E17" s="31">
        <v>200</v>
      </c>
      <c r="F17" s="13"/>
      <c r="G17" s="32">
        <v>88.8</v>
      </c>
      <c r="H17" s="32">
        <v>0.8</v>
      </c>
      <c r="I17" s="32">
        <v>0.8</v>
      </c>
      <c r="J17" s="32">
        <v>19.600000000000001</v>
      </c>
    </row>
    <row r="18" spans="1:10" ht="15.75" thickBot="1" x14ac:dyDescent="0.3">
      <c r="A18" s="5"/>
      <c r="B18" s="29"/>
      <c r="C18" s="37"/>
      <c r="D18" s="1"/>
      <c r="E18" s="31"/>
      <c r="F18" s="11"/>
      <c r="G18" s="32"/>
      <c r="H18" s="32"/>
      <c r="I18" s="32"/>
      <c r="J18" s="32"/>
    </row>
    <row r="19" spans="1:10" ht="15.75" thickBot="1" x14ac:dyDescent="0.3">
      <c r="A19" s="14" t="s">
        <v>26</v>
      </c>
      <c r="B19" s="20"/>
      <c r="C19" s="21"/>
      <c r="D19" s="22"/>
      <c r="E19" s="23">
        <f t="shared" ref="E19:J19" si="0">SUM(E11:E18)</f>
        <v>560</v>
      </c>
      <c r="F19" s="23">
        <f t="shared" si="0"/>
        <v>0</v>
      </c>
      <c r="G19" s="23">
        <f t="shared" si="0"/>
        <v>1247.9599999999998</v>
      </c>
      <c r="H19" s="23">
        <f t="shared" si="0"/>
        <v>32.4</v>
      </c>
      <c r="I19" s="23">
        <f t="shared" si="0"/>
        <v>55.809999999999995</v>
      </c>
      <c r="J19" s="23">
        <f t="shared" si="0"/>
        <v>142.77000000000001</v>
      </c>
    </row>
    <row r="20" spans="1:10" ht="15.75" thickBot="1" x14ac:dyDescent="0.3">
      <c r="A20" s="42" t="s">
        <v>25</v>
      </c>
      <c r="B20" s="43"/>
      <c r="C20" s="43"/>
      <c r="D20" s="44"/>
      <c r="E20" s="24"/>
      <c r="F20" s="24">
        <f>SUM(F19,F10,F8)</f>
        <v>0</v>
      </c>
      <c r="G20" s="35">
        <f>SUM(G19,G10,G8)</f>
        <v>1889.4099999999999</v>
      </c>
      <c r="H20" s="35">
        <f>SUM(H19,H10,H8)</f>
        <v>59.78</v>
      </c>
      <c r="I20" s="35">
        <f>SUM(I19,I10,I8)</f>
        <v>96.85</v>
      </c>
      <c r="J20" s="35">
        <f>SUM(J19,J10,J8)</f>
        <v>183.42000000000002</v>
      </c>
    </row>
  </sheetData>
  <mergeCells count="2">
    <mergeCell ref="B1:D1"/>
    <mergeCell ref="A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2024-06-03T15:14:27Z</dcterms:modified>
</cp:coreProperties>
</file>